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F601A989-06AA-4F5A-887D-F6A2B2D649A5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EAEPE_FF!$A$1:$J$52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C46" i="1" s="1"/>
  <c r="E29" i="1" l="1"/>
  <c r="G46" i="1"/>
  <c r="E40" i="1"/>
  <c r="H40" i="1" s="1"/>
  <c r="E20" i="1"/>
  <c r="H20" i="1" s="1"/>
  <c r="F46" i="1"/>
  <c r="H29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<sst xmlns="http://schemas.openxmlformats.org/spreadsheetml/2006/main" count="54" uniqueCount="54">
  <si>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</si>
  <si>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</si>
  <si>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</si>
  <si>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</si>
  <si>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</si>
  <si>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</si>
  <si>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</si>
  <si>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</si>
  <si>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</si>
  <si>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</si>
  <si>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</si>
  <si>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</si>
  <si>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</si>
  <si>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</si>
  <si>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</si>
  <si>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</si>
  <si>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</si>
  <si>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</si>
  <si>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</si>
  <si>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</si>
  <si>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</si>
  <si>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</si>
  <si>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</si>
  <si>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</si>
  <si>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</si>
  <si>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</si>
  <si>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</si>
  <si>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</si>
  <si>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</si>
  <si>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</si>
  <si>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</si>
  <si>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</si>
  <si>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</si>
  <si>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</si>
  <si>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</si>
  <si>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</si>
  <si>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</si>
  <si>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</si>
  <si>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</si>
  <si>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</si>
  <si>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</si>
  <si>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</si>
  <si>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</si>
  <si>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</si>
  <si>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</si>
  <si>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MANUELA PATRICIA GALLEGOS TOVAR</t>
  </si>
  <si>
    <t>Del 01 de enero al 31 de diciembre de 2024.</t>
  </si>
  <si>
    <t>Bajo protesta de decir verdad declaramos que los Estados Financieros y sus notas, son razonablemente correctos y son responsabilidad del emisor.</t>
  </si>
  <si>
    <t>JOSE CARLOS QUIROZ BUSTAMANTE</t>
  </si>
  <si>
    <t>____________________________</t>
  </si>
  <si>
    <t>JUNTA RURAL DE AGUA POTABLE DE COL. HIDALGO</t>
  </si>
  <si>
    <t xml:space="preserve">                 DIRECTOR EJECUTIVO</t>
  </si>
  <si>
    <t xml:space="preserve">     _______________________________</t>
  </si>
  <si>
    <t xml:space="preserve">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</si>
</sst>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43" zoomScale="91" zoomScaleNormal="91" workbookViewId="0">
      <selection activeCell="F62" sqref="F62"/>
    </sheetView>
  </sheetViews>
  <sheetFormatPr baseColWidth="10" defaultColWidth="11.5703125" defaultRowHeight="15" x14ac:dyDescent="0.25"/>
  <cols>
    <col min="1" max="1" width="3.7109375" style="1" customWidth="1"/>
    <col min="2" max="2" width="37.140625" style="1" customWidth="1"/>
    <col min="3" max="3" width="13.42578125" style="1" customWidth="1"/>
    <col min="4" max="4" width="12.5703125" style="1" customWidth="1"/>
    <col min="5" max="5" width="13.7109375" style="1" customWidth="1"/>
    <col min="6" max="6" width="12.42578125" style="1" customWidth="1"/>
    <col min="7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9" t="s">
        <v>50</v>
      </c>
      <c r="C2" s="30"/>
      <c r="D2" s="30"/>
      <c r="E2" s="30"/>
      <c r="F2" s="30"/>
      <c r="G2" s="30"/>
      <c r="H2" s="31"/>
      <c r="I2" s="25" t="s">
        <v>0</v>
      </c>
      <c r="J2" s="26"/>
      <c r="K2" s="24"/>
    </row>
    <row r="3" spans="2:11" x14ac:dyDescent="0.25">
      <c r="B3" s="39" t="s">
        <v>1</v>
      </c>
      <c r="C3" s="40"/>
      <c r="D3" s="40"/>
      <c r="E3" s="40"/>
      <c r="F3" s="40"/>
      <c r="G3" s="40"/>
      <c r="H3" s="41"/>
    </row>
    <row r="4" spans="2:11" x14ac:dyDescent="0.25">
      <c r="B4" s="39" t="s">
        <v>2</v>
      </c>
      <c r="C4" s="40"/>
      <c r="D4" s="40"/>
      <c r="E4" s="40"/>
      <c r="F4" s="40"/>
      <c r="G4" s="40"/>
      <c r="H4" s="41"/>
    </row>
    <row r="5" spans="2:11" ht="15.75" thickBot="1" x14ac:dyDescent="0.3">
      <c r="B5" s="36" t="s">
        <v>46</v>
      </c>
      <c r="C5" s="37"/>
      <c r="D5" s="37"/>
      <c r="E5" s="37"/>
      <c r="F5" s="37"/>
      <c r="G5" s="37"/>
      <c r="H5" s="38"/>
    </row>
    <row r="6" spans="2:11" ht="15.75" thickBot="1" x14ac:dyDescent="0.3">
      <c r="B6" s="42" t="s">
        <v>3</v>
      </c>
      <c r="C6" s="32" t="s">
        <v>4</v>
      </c>
      <c r="D6" s="32"/>
      <c r="E6" s="32"/>
      <c r="F6" s="32"/>
      <c r="G6" s="33"/>
      <c r="H6" s="34" t="s">
        <v>5</v>
      </c>
    </row>
    <row r="7" spans="2:11" ht="36.75" thickBot="1" x14ac:dyDescent="0.3">
      <c r="B7" s="4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5"/>
    </row>
    <row r="8" spans="2:11" ht="16.5" customHeight="1" thickBot="1" x14ac:dyDescent="0.3">
      <c r="B8" s="44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2371569</v>
      </c>
      <c r="D20" s="8">
        <f>SUM(D21:D27)</f>
        <v>367590</v>
      </c>
      <c r="E20" s="8">
        <f t="shared" ref="E20:E27" si="2">C20+D20</f>
        <v>2739159</v>
      </c>
      <c r="F20" s="8">
        <f>SUM(F21:F27)</f>
        <v>2121698</v>
      </c>
      <c r="G20" s="8">
        <f>SUM(G21:G27)</f>
        <v>2052889</v>
      </c>
      <c r="H20" s="8">
        <f t="shared" ref="H20:H27" si="3">E20-F20</f>
        <v>617461</v>
      </c>
    </row>
    <row r="21" spans="2:8" x14ac:dyDescent="0.25">
      <c r="B21" s="12" t="s">
        <v>23</v>
      </c>
      <c r="C21" s="15">
        <v>323693</v>
      </c>
      <c r="D21" s="15">
        <v>202497</v>
      </c>
      <c r="E21" s="17">
        <f t="shared" si="2"/>
        <v>526190</v>
      </c>
      <c r="F21" s="15">
        <v>205794</v>
      </c>
      <c r="G21" s="15">
        <v>205794</v>
      </c>
      <c r="H21" s="17">
        <f t="shared" si="3"/>
        <v>320396</v>
      </c>
    </row>
    <row r="22" spans="2:8" x14ac:dyDescent="0.25">
      <c r="B22" s="12" t="s">
        <v>24</v>
      </c>
      <c r="C22" s="15">
        <v>2047876</v>
      </c>
      <c r="D22" s="15">
        <v>165093</v>
      </c>
      <c r="E22" s="17">
        <f t="shared" si="2"/>
        <v>2212969</v>
      </c>
      <c r="F22" s="15">
        <v>1915904</v>
      </c>
      <c r="G22" s="15">
        <v>1847095</v>
      </c>
      <c r="H22" s="17">
        <f t="shared" si="3"/>
        <v>297065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ht="24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36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ht="24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2371569</v>
      </c>
      <c r="D46" s="9">
        <f>SUM(D40,D29,D20,D10)</f>
        <v>367590</v>
      </c>
      <c r="E46" s="9">
        <f>C46+D46</f>
        <v>2739159</v>
      </c>
      <c r="F46" s="9">
        <f>SUM(F40,F29,F10,F20)</f>
        <v>2121698</v>
      </c>
      <c r="G46" s="9">
        <f>SUM(G40,G29,G20,G10)</f>
        <v>2052889</v>
      </c>
      <c r="H46" s="9">
        <f>E46-F46</f>
        <v>617461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23" t="s">
        <v>47</v>
      </c>
    </row>
    <row r="49" spans="2:8" s="23" customFormat="1" x14ac:dyDescent="0.25"/>
    <row r="50" spans="2:8" s="23" customFormat="1" x14ac:dyDescent="0.25">
      <c r="B50" s="23" t="s">
        <v>52</v>
      </c>
      <c r="F50" s="23" t="s">
        <v>49</v>
      </c>
    </row>
    <row r="51" spans="2:8" s="23" customFormat="1" x14ac:dyDescent="0.25">
      <c r="B51" s="45" t="s">
        <v>48</v>
      </c>
      <c r="F51" s="27" t="s">
        <v>45</v>
      </c>
      <c r="G51" s="28"/>
      <c r="H51" s="28"/>
    </row>
    <row r="52" spans="2:8" s="23" customFormat="1" x14ac:dyDescent="0.25">
      <c r="B52" s="46" t="s">
        <v>51</v>
      </c>
      <c r="F52" s="27" t="s">
        <v>53</v>
      </c>
      <c r="G52" s="28"/>
      <c r="H52" s="28"/>
    </row>
    <row r="53" spans="2:8" s="23" customFormat="1" ht="18" customHeight="1" x14ac:dyDescent="0.25"/>
    <row r="54" spans="2:8" s="23" customFormat="1" x14ac:dyDescent="0.25"/>
    <row r="55" spans="2:8" s="23" customFormat="1" ht="15" customHeight="1" x14ac:dyDescent="0.25"/>
    <row r="56" spans="2:8" s="23" customFormat="1" ht="15" customHeight="1" x14ac:dyDescent="0.25"/>
    <row r="57" spans="2:8" s="23" customFormat="1" x14ac:dyDescent="0.25"/>
    <row r="58" spans="2:8" s="23" customFormat="1" x14ac:dyDescent="0.25"/>
    <row r="59" spans="2:8" s="23" customFormat="1" x14ac:dyDescent="0.25"/>
    <row r="60" spans="2:8" s="23" customFormat="1" x14ac:dyDescent="0.25"/>
    <row r="61" spans="2:8" s="23" customFormat="1" x14ac:dyDescent="0.25"/>
    <row r="62" spans="2:8" s="23" customFormat="1" x14ac:dyDescent="0.25"/>
    <row r="63" spans="2:8" s="23" customFormat="1" x14ac:dyDescent="0.25"/>
    <row r="64" spans="2:8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 verticalCentered="1"/>
  <pageMargins left="0" right="0" top="0" bottom="0" header="0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2025-01-31T01:35:45Z</cp:lastPrinted>
  <dcterms:created xsi:type="dcterms:W3CDTF">2019-12-05T18:14:36Z</dcterms:created>
  <dcterms:modified xsi:type="dcterms:W3CDTF">2025-01-31T01:54:44Z</dcterms:modified>
</cp:coreProperties>
</file>